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20112" windowHeight="748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<sst xmlns="http://schemas.openxmlformats.org/spreadsheetml/2006/main" count="44" uniqueCount="43">
  <si>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</si>
  <si>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</si>
  <si>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</si>
  <si>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</si>
  <si>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</si>
  <si>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</si>
  <si>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</si>
  <si>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</si>
  <si>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</si>
  <si>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</si>
  <si>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</si>
  <si>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</si>
  <si>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</si>
  <si>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</si>
  <si>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</si>
  <si>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</si>
  <si>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</si>
  <si>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</si>
  <si>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</si>
  <si>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</si>
  <si>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</si>
  <si>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</si>
  <si>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</si>
  <si>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</si>
  <si>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</si>
  <si>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</si>
  <si>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</si>
  <si>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</si>
  <si>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</si>
  <si>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</si>
  <si>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</si>
  <si>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</si>
  <si>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Instituto  Campechano</t>
  </si>
  <si>
    <t>Del 1 de Enero al 30 de Junio de 2021</t>
  </si>
  <si>
    <t>L.A.E. Gerardo Montero Pérez</t>
  </si>
  <si>
    <t>Rector</t>
  </si>
  <si>
    <t>C.P. Manuel Solís Denegri</t>
  </si>
  <si>
    <t>Director General Interino de Finanzas</t>
  </si>
  <si>
    <t>C.P. Merly Noemi Montejo González</t>
  </si>
  <si>
    <t>Directora Interina de Contabilidad</t>
  </si>
  <si>
    <t>AUTORIZÓ</t>
  </si>
  <si>
    <t>REVISÓ</t>
  </si>
  <si>
    <t>ELABORÓ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</si>
</sst>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14" xfId="0" applyFont="1" applyFill="1" applyBorder="1" applyAlignment="1" applyProtection="1">
      <alignment horizontal="center"/>
      <protection locked="0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790575</xdr:colOff>
      <xdr:row>2</xdr:row>
      <xdr:rowOff>9525</xdr:rowOff>
    </xdr:from>
    <xdr:to>
      <xdr:col>10</xdr:col>
      <xdr:colOff>95250</xdr:colOff>
      <xdr:row>7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228600"/>
          <a:ext cx="904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66675</xdr:rowOff>
    </xdr:from>
    <xdr:to>
      <xdr:col>2</xdr:col>
      <xdr:colOff>371475</xdr:colOff>
      <xdr:row>7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66675"/>
          <a:ext cx="552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6"/>
  <sheetViews>
    <sheetView showGridLines="0" tabSelected="1" zoomScalePageLayoutView="0" workbookViewId="0" topLeftCell="A22">
      <selection activeCell="E48" sqref="E48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56"/>
      <c r="E1" s="56"/>
      <c r="F1" s="56"/>
      <c r="G1" s="57"/>
      <c r="H1" s="57"/>
      <c r="I1" s="57"/>
      <c r="J1" s="3"/>
      <c r="K1" s="57"/>
      <c r="L1" s="57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8"/>
      <c r="E3" s="58"/>
      <c r="F3" s="58"/>
      <c r="G3" s="58"/>
      <c r="H3" s="58"/>
      <c r="I3" s="4"/>
      <c r="J3" s="4"/>
      <c r="K3" s="5"/>
      <c r="L3" s="5"/>
      <c r="M3" s="1"/>
      <c r="N3" s="1"/>
    </row>
    <row r="4" spans="2:14" ht="15">
      <c r="B4" s="1"/>
      <c r="C4" s="4"/>
      <c r="D4" s="58" t="s">
        <v>32</v>
      </c>
      <c r="E4" s="58"/>
      <c r="F4" s="58"/>
      <c r="G4" s="58"/>
      <c r="H4" s="58"/>
      <c r="I4" s="4"/>
      <c r="J4" s="4"/>
      <c r="K4" s="5"/>
      <c r="L4" s="5"/>
      <c r="M4" s="1"/>
      <c r="N4" s="1"/>
    </row>
    <row r="5" spans="2:14" ht="15">
      <c r="B5" s="1"/>
      <c r="C5" s="4"/>
      <c r="D5" s="58" t="s">
        <v>0</v>
      </c>
      <c r="E5" s="58"/>
      <c r="F5" s="58"/>
      <c r="G5" s="58"/>
      <c r="H5" s="58"/>
      <c r="I5" s="4"/>
      <c r="J5" s="4"/>
      <c r="K5" s="5"/>
      <c r="L5" s="5"/>
      <c r="M5" s="1"/>
      <c r="N5" s="1"/>
    </row>
    <row r="6" spans="2:14" ht="15">
      <c r="B6" s="1"/>
      <c r="C6" s="4"/>
      <c r="D6" s="58" t="s">
        <v>33</v>
      </c>
      <c r="E6" s="58"/>
      <c r="F6" s="58"/>
      <c r="G6" s="58"/>
      <c r="H6" s="58"/>
      <c r="I6" s="4"/>
      <c r="J6" s="4"/>
      <c r="K6" s="5"/>
      <c r="L6" s="5"/>
      <c r="M6" s="1"/>
      <c r="N6" s="1"/>
    </row>
    <row r="7" spans="2:14" ht="15">
      <c r="B7" s="6"/>
      <c r="C7" s="7"/>
      <c r="D7" s="58" t="s">
        <v>1</v>
      </c>
      <c r="E7" s="58"/>
      <c r="F7" s="58"/>
      <c r="G7" s="58"/>
      <c r="H7" s="58"/>
      <c r="I7" s="43"/>
      <c r="J7" s="8"/>
      <c r="K7" s="8"/>
      <c r="L7" s="8"/>
      <c r="M7" s="8"/>
      <c r="N7" s="8"/>
    </row>
    <row r="8" spans="2:14" ht="9.75" customHeight="1">
      <c r="B8" s="59"/>
      <c r="C8" s="59"/>
      <c r="D8" s="59"/>
      <c r="E8" s="59"/>
      <c r="F8" s="59"/>
      <c r="G8" s="59"/>
      <c r="H8" s="59"/>
      <c r="I8" s="59"/>
      <c r="J8" s="59"/>
      <c r="K8" s="1"/>
      <c r="L8" s="1"/>
      <c r="M8" s="1"/>
      <c r="N8" s="1"/>
    </row>
    <row r="9" spans="2:14" ht="8.25" customHeight="1">
      <c r="B9" s="59"/>
      <c r="C9" s="59"/>
      <c r="D9" s="59"/>
      <c r="E9" s="59"/>
      <c r="F9" s="59"/>
      <c r="G9" s="59"/>
      <c r="H9" s="59"/>
      <c r="I9" s="59"/>
      <c r="J9" s="59"/>
      <c r="K9" s="1"/>
      <c r="L9" s="1"/>
      <c r="M9" s="1"/>
      <c r="N9" s="1"/>
    </row>
    <row r="10" spans="2:14" ht="14.25">
      <c r="B10" s="9"/>
      <c r="C10" s="60" t="s">
        <v>2</v>
      </c>
      <c r="D10" s="60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4.25">
      <c r="B11" s="14"/>
      <c r="C11" s="61"/>
      <c r="D11" s="61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62"/>
      <c r="C12" s="59"/>
      <c r="D12" s="59"/>
      <c r="E12" s="59"/>
      <c r="F12" s="59"/>
      <c r="G12" s="59"/>
      <c r="H12" s="59"/>
      <c r="I12" s="59"/>
      <c r="J12" s="63"/>
      <c r="K12" s="1"/>
      <c r="L12" s="1"/>
      <c r="M12" s="1"/>
      <c r="N12" s="1"/>
    </row>
    <row r="13" spans="2:14" ht="10.5" customHeight="1">
      <c r="B13" s="64"/>
      <c r="C13" s="65"/>
      <c r="D13" s="65"/>
      <c r="E13" s="65"/>
      <c r="F13" s="65"/>
      <c r="G13" s="65"/>
      <c r="H13" s="65"/>
      <c r="I13" s="65"/>
      <c r="J13" s="66"/>
      <c r="K13" s="5"/>
      <c r="L13" s="5"/>
      <c r="M13" s="1"/>
      <c r="N13" s="1"/>
    </row>
    <row r="14" spans="2:14" ht="14.25">
      <c r="B14" s="18"/>
      <c r="C14" s="67" t="s">
        <v>10</v>
      </c>
      <c r="D14" s="67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4.2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4.25">
      <c r="B16" s="22"/>
      <c r="C16" s="68" t="s">
        <v>11</v>
      </c>
      <c r="D16" s="68"/>
      <c r="E16" s="23">
        <f>SUM(E18:E24)</f>
        <v>11412698.71</v>
      </c>
      <c r="F16" s="23">
        <f>SUM(F18:F24)</f>
        <v>188120176.93</v>
      </c>
      <c r="G16" s="23">
        <f>SUM(G18:G24)</f>
        <v>186346394.17</v>
      </c>
      <c r="H16" s="23">
        <f>SUM(H18:H24)</f>
        <v>13186481.469999997</v>
      </c>
      <c r="I16" s="23">
        <f>SUM(I18:I24)</f>
        <v>1773782.7599999965</v>
      </c>
      <c r="J16" s="24"/>
      <c r="K16" s="5"/>
      <c r="L16" s="5"/>
      <c r="M16" s="1"/>
      <c r="N16" s="1"/>
    </row>
    <row r="17" spans="2:15" ht="14.2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4.25">
      <c r="B18" s="25"/>
      <c r="C18" s="69" t="s">
        <v>12</v>
      </c>
      <c r="D18" s="69"/>
      <c r="E18" s="28">
        <v>9958915.3</v>
      </c>
      <c r="F18" s="28">
        <v>107403516.6</v>
      </c>
      <c r="G18" s="28">
        <v>105148043.53</v>
      </c>
      <c r="H18" s="29">
        <f>E18+F18-G18</f>
        <v>12214388.36999999</v>
      </c>
      <c r="I18" s="29">
        <f>H18-E18</f>
        <v>2255473.069999989</v>
      </c>
      <c r="J18" s="27"/>
      <c r="K18" s="5"/>
      <c r="L18" s="5"/>
      <c r="M18" s="1"/>
      <c r="N18" s="1"/>
      <c r="O18" s="1"/>
    </row>
    <row r="19" spans="2:15" ht="14.25">
      <c r="B19" s="25"/>
      <c r="C19" s="69" t="s">
        <v>13</v>
      </c>
      <c r="D19" s="69"/>
      <c r="E19" s="28">
        <v>306385.01</v>
      </c>
      <c r="F19" s="28">
        <v>80716640.33</v>
      </c>
      <c r="G19" s="28">
        <v>80852994.66</v>
      </c>
      <c r="H19" s="29">
        <f aca="true" t="shared" si="0" ref="H19:H24">E19+F19-G19</f>
        <v>170030.68000000715</v>
      </c>
      <c r="I19" s="29">
        <f aca="true" t="shared" si="1" ref="I19:I24">H19-E19</f>
        <v>-136354.32999999286</v>
      </c>
      <c r="J19" s="27"/>
      <c r="K19" s="5"/>
      <c r="L19" s="5"/>
      <c r="M19" s="1"/>
      <c r="N19" s="1"/>
      <c r="O19" s="1"/>
    </row>
    <row r="20" spans="2:15" ht="14.25">
      <c r="B20" s="25"/>
      <c r="C20" s="69" t="s">
        <v>14</v>
      </c>
      <c r="D20" s="69"/>
      <c r="E20" s="28">
        <v>355517.74</v>
      </c>
      <c r="F20" s="28">
        <v>20</v>
      </c>
      <c r="G20" s="28">
        <v>345355.98</v>
      </c>
      <c r="H20" s="29">
        <f t="shared" si="0"/>
        <v>10181.76000000001</v>
      </c>
      <c r="I20" s="29">
        <f t="shared" si="1"/>
        <v>-345335.98</v>
      </c>
      <c r="J20" s="27"/>
      <c r="K20" s="5"/>
      <c r="L20" s="5"/>
      <c r="M20" s="1"/>
      <c r="N20" s="1"/>
      <c r="O20" s="1"/>
    </row>
    <row r="21" spans="2:15" ht="14.25">
      <c r="B21" s="25"/>
      <c r="C21" s="69" t="s">
        <v>15</v>
      </c>
      <c r="D21" s="69"/>
      <c r="E21" s="28">
        <v>716255.66</v>
      </c>
      <c r="F21" s="28">
        <v>0</v>
      </c>
      <c r="G21" s="28">
        <v>0</v>
      </c>
      <c r="H21" s="29">
        <f t="shared" si="0"/>
        <v>716255.66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4.25">
      <c r="B22" s="25"/>
      <c r="C22" s="69" t="s">
        <v>17</v>
      </c>
      <c r="D22" s="69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4.25">
      <c r="B23" s="25"/>
      <c r="C23" s="69" t="s">
        <v>18</v>
      </c>
      <c r="D23" s="69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4.25">
      <c r="B24" s="25"/>
      <c r="C24" s="69" t="s">
        <v>19</v>
      </c>
      <c r="D24" s="69"/>
      <c r="E24" s="28">
        <v>75625</v>
      </c>
      <c r="F24" s="28">
        <v>0</v>
      </c>
      <c r="G24" s="28">
        <v>0</v>
      </c>
      <c r="H24" s="29">
        <f t="shared" si="0"/>
        <v>75625</v>
      </c>
      <c r="I24" s="29">
        <f t="shared" si="1"/>
        <v>0</v>
      </c>
      <c r="J24" s="27"/>
    </row>
    <row r="25" spans="2:10" ht="14.2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4.25">
      <c r="B26" s="22"/>
      <c r="C26" s="68" t="s">
        <v>20</v>
      </c>
      <c r="D26" s="68"/>
      <c r="E26" s="23">
        <f>SUM(E28:E36)</f>
        <v>2948588.699999999</v>
      </c>
      <c r="F26" s="23">
        <f>SUM(F28:F36)</f>
        <v>0</v>
      </c>
      <c r="G26" s="23">
        <f>SUM(G28:G36)</f>
        <v>402058.11</v>
      </c>
      <c r="H26" s="23">
        <f>SUM(H28:H36)</f>
        <v>2546530.5899999994</v>
      </c>
      <c r="I26" s="23">
        <f>SUM(I28:I36)</f>
        <v>-402058.1099999994</v>
      </c>
      <c r="J26" s="24"/>
    </row>
    <row r="27" spans="2:10" ht="14.2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4.25">
      <c r="B28" s="25"/>
      <c r="C28" s="69" t="s">
        <v>21</v>
      </c>
      <c r="D28" s="69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4.25">
      <c r="B29" s="25"/>
      <c r="C29" s="69" t="s">
        <v>22</v>
      </c>
      <c r="D29" s="69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4.25">
      <c r="B30" s="25"/>
      <c r="C30" s="69" t="s">
        <v>23</v>
      </c>
      <c r="D30" s="69"/>
      <c r="E30" s="28">
        <v>0</v>
      </c>
      <c r="F30" s="28">
        <v>0</v>
      </c>
      <c r="G30" s="28">
        <v>0</v>
      </c>
      <c r="H30" s="29">
        <f t="shared" si="2"/>
        <v>0</v>
      </c>
      <c r="I30" s="29">
        <f t="shared" si="3"/>
        <v>0</v>
      </c>
      <c r="J30" s="27"/>
    </row>
    <row r="31" spans="2:10" ht="14.25">
      <c r="B31" s="25"/>
      <c r="C31" s="69" t="s">
        <v>24</v>
      </c>
      <c r="D31" s="69"/>
      <c r="E31" s="28">
        <v>22732984.9</v>
      </c>
      <c r="F31" s="28">
        <v>0</v>
      </c>
      <c r="G31" s="28">
        <v>0</v>
      </c>
      <c r="H31" s="29">
        <f t="shared" si="2"/>
        <v>22732984.9</v>
      </c>
      <c r="I31" s="29">
        <f t="shared" si="3"/>
        <v>0</v>
      </c>
      <c r="J31" s="27"/>
    </row>
    <row r="32" spans="2:10" ht="14.25">
      <c r="B32" s="25"/>
      <c r="C32" s="69" t="s">
        <v>25</v>
      </c>
      <c r="D32" s="69"/>
      <c r="E32" s="28">
        <v>0</v>
      </c>
      <c r="F32" s="28">
        <v>0</v>
      </c>
      <c r="G32" s="28">
        <v>0</v>
      </c>
      <c r="H32" s="29">
        <f t="shared" si="2"/>
        <v>0</v>
      </c>
      <c r="I32" s="29">
        <f t="shared" si="3"/>
        <v>0</v>
      </c>
      <c r="J32" s="27"/>
    </row>
    <row r="33" spans="2:10" ht="14.25">
      <c r="B33" s="25"/>
      <c r="C33" s="69" t="s">
        <v>26</v>
      </c>
      <c r="D33" s="69"/>
      <c r="E33" s="28">
        <v>-19820681.18</v>
      </c>
      <c r="F33" s="28">
        <v>0</v>
      </c>
      <c r="G33" s="28">
        <v>402058.11</v>
      </c>
      <c r="H33" s="29">
        <f t="shared" si="2"/>
        <v>-20222739.29</v>
      </c>
      <c r="I33" s="29">
        <f t="shared" si="3"/>
        <v>-402058.1099999994</v>
      </c>
      <c r="J33" s="27"/>
    </row>
    <row r="34" spans="2:10" ht="14.25">
      <c r="B34" s="25"/>
      <c r="C34" s="69" t="s">
        <v>27</v>
      </c>
      <c r="D34" s="69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4.25">
      <c r="B35" s="25"/>
      <c r="C35" s="69" t="s">
        <v>28</v>
      </c>
      <c r="D35" s="69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4.25">
      <c r="B36" s="25"/>
      <c r="C36" s="69" t="s">
        <v>29</v>
      </c>
      <c r="D36" s="69"/>
      <c r="E36" s="28">
        <v>36284.98</v>
      </c>
      <c r="F36" s="28">
        <v>0</v>
      </c>
      <c r="G36" s="28">
        <v>0</v>
      </c>
      <c r="H36" s="29">
        <f t="shared" si="2"/>
        <v>36284.98</v>
      </c>
      <c r="I36" s="29">
        <f>H36-E36</f>
        <v>0</v>
      </c>
      <c r="J36" s="27"/>
    </row>
    <row r="37" spans="2:10" ht="14.2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4.25">
      <c r="B38" s="18"/>
      <c r="C38" s="67" t="s">
        <v>30</v>
      </c>
      <c r="D38" s="67"/>
      <c r="E38" s="23">
        <f>E16+E26</f>
        <v>14361287.41</v>
      </c>
      <c r="F38" s="23">
        <f>F16+F26</f>
        <v>188120176.93</v>
      </c>
      <c r="G38" s="23">
        <f>G16+G26</f>
        <v>186748452.28</v>
      </c>
      <c r="H38" s="23">
        <f>H16+H26</f>
        <v>15733012.059999997</v>
      </c>
      <c r="I38" s="23">
        <f>I16+I26</f>
        <v>1371724.649999997</v>
      </c>
      <c r="J38" s="20"/>
    </row>
    <row r="39" spans="2:10" ht="14.25">
      <c r="B39" s="73"/>
      <c r="C39" s="74"/>
      <c r="D39" s="74"/>
      <c r="E39" s="74"/>
      <c r="F39" s="74"/>
      <c r="G39" s="74"/>
      <c r="H39" s="74"/>
      <c r="I39" s="74"/>
      <c r="J39" s="75"/>
    </row>
    <row r="40" spans="2:10" ht="14.25">
      <c r="B40" s="32"/>
      <c r="C40" s="33"/>
      <c r="D40" s="34"/>
      <c r="F40" s="32"/>
      <c r="G40" s="32"/>
      <c r="H40" s="32"/>
      <c r="I40" s="32"/>
      <c r="J40" s="32"/>
    </row>
    <row r="41" spans="2:18" ht="14.25">
      <c r="B41" s="1"/>
      <c r="C41" s="76" t="s">
        <v>31</v>
      </c>
      <c r="D41" s="76"/>
      <c r="E41" s="76"/>
      <c r="F41" s="76"/>
      <c r="G41" s="76"/>
      <c r="H41" s="76"/>
      <c r="I41" s="76"/>
      <c r="J41" s="35"/>
      <c r="K41" s="35"/>
      <c r="L41" s="1"/>
      <c r="M41" s="1"/>
      <c r="N41" s="1"/>
      <c r="O41" s="1"/>
      <c r="P41" s="1"/>
      <c r="Q41" s="1"/>
      <c r="R41" s="1"/>
    </row>
    <row r="42" spans="2:18" ht="14.25">
      <c r="B42" s="1"/>
      <c r="C42" s="78" t="s">
        <v>40</v>
      </c>
      <c r="D42" s="78"/>
      <c r="E42" s="45"/>
      <c r="F42" s="45"/>
      <c r="G42" s="78" t="s">
        <v>41</v>
      </c>
      <c r="H42" s="78"/>
      <c r="I42" s="45"/>
      <c r="J42" s="35"/>
      <c r="K42" s="35"/>
      <c r="L42" s="1"/>
      <c r="M42" s="1"/>
      <c r="N42" s="1"/>
      <c r="O42" s="1"/>
      <c r="P42" s="1"/>
      <c r="Q42" s="1"/>
      <c r="R42" s="1"/>
    </row>
    <row r="43" spans="2:18" ht="14.25">
      <c r="B43" s="1"/>
      <c r="C43" s="35"/>
      <c r="D43" s="36"/>
      <c r="E43" s="37"/>
      <c r="F43" s="37"/>
      <c r="G43" s="1"/>
      <c r="H43" s="38"/>
      <c r="I43" s="36"/>
      <c r="J43" s="37"/>
      <c r="K43" s="37"/>
      <c r="L43" s="1"/>
      <c r="M43" s="1"/>
      <c r="N43" s="1"/>
      <c r="O43" s="1"/>
      <c r="P43" s="1"/>
      <c r="Q43" s="1"/>
      <c r="R43" s="1"/>
    </row>
    <row r="44" spans="2:18" ht="14.25">
      <c r="B44" s="1"/>
      <c r="C44" s="77"/>
      <c r="D44" s="77"/>
      <c r="E44" s="37"/>
      <c r="F44" s="70"/>
      <c r="G44" s="70"/>
      <c r="H44" s="70"/>
      <c r="I44" s="70"/>
      <c r="J44" s="37"/>
      <c r="K44" s="37"/>
      <c r="L44" s="1"/>
      <c r="M44" s="1"/>
      <c r="N44" s="1"/>
      <c r="O44" s="1"/>
      <c r="P44" s="1"/>
      <c r="Q44" s="1"/>
      <c r="R44" s="1"/>
    </row>
    <row r="45" spans="2:18" ht="15" customHeight="1">
      <c r="B45" s="1"/>
      <c r="C45" s="71" t="s">
        <v>34</v>
      </c>
      <c r="D45" s="71"/>
      <c r="E45" s="39"/>
      <c r="F45" s="71" t="s">
        <v>36</v>
      </c>
      <c r="G45" s="71"/>
      <c r="H45" s="71"/>
      <c r="I45" s="71"/>
      <c r="J45" s="40"/>
      <c r="K45" s="1"/>
      <c r="Q45" s="1"/>
      <c r="R45" s="1"/>
    </row>
    <row r="46" spans="2:18" ht="15" customHeight="1">
      <c r="B46" s="1"/>
      <c r="C46" s="72" t="s">
        <v>35</v>
      </c>
      <c r="D46" s="72"/>
      <c r="E46" s="41"/>
      <c r="F46" s="72" t="s">
        <v>37</v>
      </c>
      <c r="G46" s="72"/>
      <c r="H46" s="72"/>
      <c r="I46" s="72"/>
      <c r="J46" s="40"/>
      <c r="K46" s="1"/>
      <c r="Q46" s="1"/>
      <c r="R46" s="1"/>
    </row>
    <row r="47" spans="2:18" ht="15" customHeight="1">
      <c r="B47" s="1"/>
      <c r="C47" s="44"/>
      <c r="D47" s="44"/>
      <c r="E47" s="41"/>
      <c r="F47" s="44"/>
      <c r="G47" s="44"/>
      <c r="H47" s="44"/>
      <c r="I47" s="44"/>
      <c r="J47" s="40"/>
      <c r="K47" s="1"/>
      <c r="Q47" s="1"/>
      <c r="R47" s="1"/>
    </row>
    <row r="48" spans="2:18" ht="15" customHeight="1">
      <c r="B48" s="1"/>
      <c r="C48" s="72" t="s">
        <v>42</v>
      </c>
      <c r="D48" s="72"/>
      <c r="E48" s="41"/>
      <c r="F48" s="44"/>
      <c r="G48" s="44"/>
      <c r="H48" s="44"/>
      <c r="I48" s="44"/>
      <c r="J48" s="40"/>
      <c r="K48" s="1"/>
      <c r="Q48" s="1"/>
      <c r="R48" s="1"/>
    </row>
    <row r="49" spans="2:18" ht="15" customHeight="1">
      <c r="B49" s="1"/>
      <c r="C49" s="44"/>
      <c r="D49" s="44"/>
      <c r="E49" s="41"/>
      <c r="F49" s="44"/>
      <c r="G49" s="44"/>
      <c r="H49" s="44"/>
      <c r="I49" s="44"/>
      <c r="J49" s="40"/>
      <c r="K49" s="1"/>
      <c r="Q49" s="1"/>
      <c r="R49" s="1"/>
    </row>
    <row r="50" spans="3:8" ht="14.25">
      <c r="C50" s="1"/>
      <c r="D50" s="1"/>
      <c r="E50" s="42"/>
      <c r="F50" s="1"/>
      <c r="G50" s="1"/>
      <c r="H50" s="1"/>
    </row>
    <row r="51" spans="3:9" s="46" customFormat="1" ht="15" customHeight="1">
      <c r="C51" s="52" t="s">
        <v>38</v>
      </c>
      <c r="D51" s="53"/>
      <c r="E51" s="42"/>
      <c r="F51" s="54"/>
      <c r="G51" s="55"/>
      <c r="H51" s="55"/>
      <c r="I51" s="55"/>
    </row>
    <row r="52" spans="3:9" s="47" customFormat="1" ht="15" customHeight="1">
      <c r="C52" s="50" t="s">
        <v>39</v>
      </c>
      <c r="D52" s="51"/>
      <c r="E52" s="48"/>
      <c r="F52" s="50"/>
      <c r="G52" s="51"/>
      <c r="H52" s="51"/>
      <c r="I52" s="51"/>
    </row>
    <row r="53" spans="3:9" s="47" customFormat="1" ht="15" customHeight="1">
      <c r="C53" s="48"/>
      <c r="D53" s="49"/>
      <c r="E53" s="48"/>
      <c r="F53" s="48"/>
      <c r="G53" s="49"/>
      <c r="H53" s="49"/>
      <c r="I53" s="49"/>
    </row>
    <row r="54" spans="3:9" s="47" customFormat="1" ht="15" customHeight="1">
      <c r="C54" s="50"/>
      <c r="D54" s="51"/>
      <c r="E54" s="48"/>
      <c r="F54" s="50"/>
      <c r="G54" s="51"/>
      <c r="H54" s="51"/>
      <c r="I54" s="51"/>
    </row>
    <row r="55" spans="3:9" s="47" customFormat="1" ht="15" customHeight="1">
      <c r="C55" s="50"/>
      <c r="D55" s="51"/>
      <c r="E55" s="48"/>
      <c r="F55" s="50"/>
      <c r="G55" s="51"/>
      <c r="H55" s="51"/>
      <c r="I55" s="51"/>
    </row>
    <row r="56" spans="3:8" ht="14.25" hidden="1">
      <c r="C56" s="1"/>
      <c r="D56" s="1"/>
      <c r="E56" s="42"/>
      <c r="F56" s="1"/>
      <c r="G56" s="1"/>
      <c r="H56" s="1"/>
    </row>
  </sheetData>
  <sheetProtection/>
  <mergeCells count="52">
    <mergeCell ref="C48:D48"/>
    <mergeCell ref="C45:D45"/>
    <mergeCell ref="F45:I45"/>
    <mergeCell ref="C46:D46"/>
    <mergeCell ref="F46:I46"/>
    <mergeCell ref="C35:D35"/>
    <mergeCell ref="C36:D36"/>
    <mergeCell ref="C38:D38"/>
    <mergeCell ref="B39:J39"/>
    <mergeCell ref="C41:I41"/>
    <mergeCell ref="C44:D44"/>
    <mergeCell ref="F44:I44"/>
    <mergeCell ref="C29:D29"/>
    <mergeCell ref="C30:D30"/>
    <mergeCell ref="C31:D31"/>
    <mergeCell ref="C32:D32"/>
    <mergeCell ref="C33:D33"/>
    <mergeCell ref="C34:D34"/>
    <mergeCell ref="C42:D42"/>
    <mergeCell ref="G42:H42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5:H5"/>
    <mergeCell ref="D4:H4"/>
    <mergeCell ref="C55:D55"/>
    <mergeCell ref="F55:I55"/>
    <mergeCell ref="C51:D51"/>
    <mergeCell ref="F51:I51"/>
    <mergeCell ref="C52:D52"/>
    <mergeCell ref="F52:I52"/>
    <mergeCell ref="C54:D54"/>
    <mergeCell ref="F54:I54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TesoreriaAcer</cp:lastModifiedBy>
  <cp:lastPrinted>2021-07-05T18:08:53Z</cp:lastPrinted>
  <dcterms:created xsi:type="dcterms:W3CDTF">2014-09-29T18:59:31Z</dcterms:created>
  <dcterms:modified xsi:type="dcterms:W3CDTF">2021-07-05T18:09:01Z</dcterms:modified>
  <cp:category/>
  <cp:version/>
  <cp:contentType/>
  <cp:contentStatus/>
</cp:coreProperties>
</file>