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<sst xmlns="http://schemas.openxmlformats.org/spreadsheetml/2006/main" count="70" uniqueCount="46">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</sst>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178924119</v>
      </c>
      <c r="D9" s="8">
        <f>SUM(D10:D12)</f>
        <v>178757180.31</v>
      </c>
      <c r="E9" s="8">
        <f>SUM(E10:E12)</f>
        <v>178757180.31</v>
      </c>
    </row>
    <row r="10" spans="2:5" ht="12.75">
      <c r="B10" s="9" t="s">
        <v>9</v>
      </c>
      <c r="C10" s="6">
        <v>178924119</v>
      </c>
      <c r="D10" s="6">
        <v>158499426.65</v>
      </c>
      <c r="E10" s="6">
        <v>158499426.65</v>
      </c>
    </row>
    <row r="11" spans="2:5" ht="12.75">
      <c r="B11" s="9" t="s">
        <v>10</v>
      </c>
      <c r="C11" s="6">
        <v>0</v>
      </c>
      <c r="D11" s="6">
        <v>20257753.66</v>
      </c>
      <c r="E11" s="6">
        <v>20257753.66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178924119</v>
      </c>
      <c r="D14" s="8">
        <f>SUM(D15:D16)</f>
        <v>184257350.82999998</v>
      </c>
      <c r="E14" s="8">
        <f>SUM(E15:E16)</f>
        <v>181817748.11999997</v>
      </c>
    </row>
    <row r="15" spans="2:5" ht="12.75">
      <c r="B15" s="9" t="s">
        <v>12</v>
      </c>
      <c r="C15" s="6">
        <v>178924119</v>
      </c>
      <c r="D15" s="6">
        <v>163143725.88</v>
      </c>
      <c r="E15" s="6">
        <v>160704123.17</v>
      </c>
    </row>
    <row r="16" spans="2:5" ht="12.75">
      <c r="B16" s="9" t="s">
        <v>13</v>
      </c>
      <c r="C16" s="6">
        <v>0</v>
      </c>
      <c r="D16" s="6">
        <v>21113624.95</v>
      </c>
      <c r="E16" s="6">
        <v>21113624.95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-5500170.519999981</v>
      </c>
      <c r="E22" s="7">
        <f>E9-E14+E18</f>
        <v>-3060567.8099999726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-5500170.519999981</v>
      </c>
      <c r="E24" s="7">
        <f>E22-E12</f>
        <v>-3060567.8099999726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-5500170.519999981</v>
      </c>
      <c r="E26" s="8">
        <f>E24-E18</f>
        <v>-3060567.8099999726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-5500170.519999981</v>
      </c>
      <c r="E35" s="8">
        <f>E26-E31</f>
        <v>-3060567.8099999726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178924119</v>
      </c>
      <c r="D54" s="26">
        <f>D10</f>
        <v>158499426.65</v>
      </c>
      <c r="E54" s="26">
        <f>E10</f>
        <v>158499426.65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178924119</v>
      </c>
      <c r="D60" s="22">
        <f>D15</f>
        <v>163143725.88</v>
      </c>
      <c r="E60" s="22">
        <f>E15</f>
        <v>160704123.17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-4644299.229999989</v>
      </c>
      <c r="E64" s="23">
        <f>E54+E56-E60+E62</f>
        <v>-2204696.519999981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-4644299.229999989</v>
      </c>
      <c r="E66" s="23">
        <f>E64-E56</f>
        <v>-2204696.519999981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20257753.66</v>
      </c>
      <c r="E72" s="26">
        <f>E11</f>
        <v>20257753.66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21113624.95</v>
      </c>
      <c r="E78" s="22">
        <f>E16</f>
        <v>21113624.95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-855871.2899999991</v>
      </c>
      <c r="E82" s="23">
        <f>E72+E74-E78+E80</f>
        <v>-855871.2899999991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-855871.2899999991</v>
      </c>
      <c r="E84" s="23">
        <f>E82-E74</f>
        <v>-855871.2899999991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2016-12-20T19:32:28Z</cp:lastPrinted>
  <dcterms:created xsi:type="dcterms:W3CDTF">2016-10-11T20:00:09Z</dcterms:created>
  <dcterms:modified xsi:type="dcterms:W3CDTF">2020-02-05T20:10:46Z</dcterms:modified>
  <cp:category/>
  <cp:version/>
  <cp:contentType/>
  <cp:contentStatus/>
</cp:coreProperties>
</file>