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<sst xmlns="http://schemas.openxmlformats.org/spreadsheetml/2006/main" count="45" uniqueCount="35">
  <si>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</si>
  <si>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</si>
  <si>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</si>
  <si>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</si>
  <si>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</si>
  <si>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</si>
  <si>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</si>
  <si>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</si>
  <si>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</si>
  <si>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</si>
  <si>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</si>
  <si>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</si>
  <si>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</si>
  <si>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</si>
  <si>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</si>
  <si>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</si>
  <si>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</si>
  <si>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</si>
  <si>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</si>
  <si>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</si>
  <si>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</si>
  <si>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</si>
  <si>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</si>
  <si>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</si>
  <si>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</si>
  <si>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31 de Marzo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</si>
  <si>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</si>
  <si>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</si>
  <si>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</si>
  <si>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</si>
  <si>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</si>
  <si>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</si>
  <si>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</si>
  <si>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C.P. Merly Noemi Montejo González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</si>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</sst>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2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39" fillId="0" borderId="15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 applyProtection="1">
      <alignment horizontal="right" vertical="center" wrapText="1"/>
      <protection/>
    </xf>
    <xf numFmtId="3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left" vertical="center" wrapText="1" indent="3"/>
    </xf>
    <xf numFmtId="3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Alignment="1">
      <alignment/>
    </xf>
    <xf numFmtId="0" fontId="41" fillId="34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3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4" borderId="0" xfId="0" applyFont="1" applyFill="1" applyAlignment="1">
      <alignment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95250</xdr:rowOff>
    </xdr:from>
    <xdr:to>
      <xdr:col>7</xdr:col>
      <xdr:colOff>885825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762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6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tabSelected="1" zoomScalePageLayoutView="0" workbookViewId="0" topLeftCell="B1">
      <pane ySplit="8" topLeftCell="A30" activePane="bottomLeft" state="frozen"/>
      <selection pane="topLeft" activeCell="A1" sqref="A1"/>
      <selection pane="bottomLeft" activeCell="B35" sqref="B35:H4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159322802</v>
      </c>
      <c r="D9" s="9">
        <f>D10+D11+D12+D15+D16+D19</f>
        <v>1064.09</v>
      </c>
      <c r="E9" s="9">
        <f>E10+E11+E12+E15+E16+E19</f>
        <v>159323866.09</v>
      </c>
      <c r="F9" s="9">
        <f>F10+F11+F12+F15+F16+F19</f>
        <v>30337495.04</v>
      </c>
      <c r="G9" s="9">
        <f>G10+G11+G12+G15+G16+G19</f>
        <v>29654774.14</v>
      </c>
      <c r="H9" s="10">
        <f>E9-F9</f>
        <v>128986371.05000001</v>
      </c>
    </row>
    <row r="10" spans="2:8" ht="20.25" customHeight="1">
      <c r="B10" s="3" t="s">
        <v>12</v>
      </c>
      <c r="C10" s="9">
        <v>159322802</v>
      </c>
      <c r="D10" s="10">
        <v>1064.09</v>
      </c>
      <c r="E10" s="11">
        <f>C10+D10</f>
        <v>159323866.09</v>
      </c>
      <c r="F10" s="10">
        <v>30337495.04</v>
      </c>
      <c r="G10" s="10">
        <v>29654774.14</v>
      </c>
      <c r="H10" s="11">
        <f aca="true" t="shared" si="0" ref="H10:H31">E10-F10</f>
        <v>128986371.05000001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159322802</v>
      </c>
      <c r="D32" s="9">
        <f t="shared" si="1"/>
        <v>1064.09</v>
      </c>
      <c r="E32" s="9">
        <f t="shared" si="1"/>
        <v>159323866.09</v>
      </c>
      <c r="F32" s="9">
        <f t="shared" si="1"/>
        <v>30337495.04</v>
      </c>
      <c r="G32" s="9">
        <f t="shared" si="1"/>
        <v>29654774.14</v>
      </c>
      <c r="H32" s="9">
        <f t="shared" si="1"/>
        <v>128986371.05000001</v>
      </c>
    </row>
    <row r="33" spans="2:8" ht="14.25" thickBot="1">
      <c r="B33" s="6"/>
      <c r="C33" s="16"/>
      <c r="D33" s="17"/>
      <c r="E33" s="17"/>
      <c r="F33" s="17"/>
      <c r="G33" s="17"/>
      <c r="H33" s="17"/>
    </row>
    <row r="35" spans="2:8" ht="13.5">
      <c r="B35" s="34" t="s">
        <v>26</v>
      </c>
      <c r="C35" s="34"/>
      <c r="D35" s="35"/>
      <c r="E35" s="35"/>
      <c r="F35" s="35"/>
      <c r="G35" s="36" t="s">
        <v>27</v>
      </c>
      <c r="H35" s="35"/>
    </row>
    <row r="36" spans="2:8" ht="13.5">
      <c r="B36" s="37"/>
      <c r="C36" s="37"/>
      <c r="D36" s="38"/>
      <c r="E36" s="38"/>
      <c r="F36" s="38"/>
      <c r="G36" s="38"/>
      <c r="H36" s="38"/>
    </row>
    <row r="37" spans="2:8" ht="14.25">
      <c r="B37" s="39"/>
      <c r="C37" s="39"/>
      <c r="D37" s="39"/>
      <c r="E37" s="39"/>
      <c r="F37" s="39"/>
      <c r="G37" s="39"/>
      <c r="H37" s="39"/>
    </row>
    <row r="38" spans="2:8" ht="14.25">
      <c r="B38" s="40" t="s">
        <v>28</v>
      </c>
      <c r="C38" s="41"/>
      <c r="D38" s="42"/>
      <c r="E38" s="42"/>
      <c r="F38" s="40" t="s">
        <v>29</v>
      </c>
      <c r="G38" s="41"/>
      <c r="H38" s="41"/>
    </row>
    <row r="39" spans="2:8" ht="14.25">
      <c r="B39" s="43" t="s">
        <v>30</v>
      </c>
      <c r="C39" s="44"/>
      <c r="D39" s="42"/>
      <c r="E39" s="42"/>
      <c r="F39" s="43" t="s">
        <v>31</v>
      </c>
      <c r="G39" s="44"/>
      <c r="H39" s="44"/>
    </row>
    <row r="40" spans="2:8" ht="14.25">
      <c r="B40" s="45"/>
      <c r="C40" s="46"/>
      <c r="D40" s="42"/>
      <c r="E40" s="42"/>
      <c r="F40" s="45"/>
      <c r="G40" s="46"/>
      <c r="H40" s="46"/>
    </row>
    <row r="41" spans="2:8" ht="14.25">
      <c r="B41" s="43" t="s">
        <v>32</v>
      </c>
      <c r="C41" s="43"/>
      <c r="D41" s="42"/>
      <c r="E41" s="42"/>
      <c r="F41" s="45"/>
      <c r="G41" s="46"/>
      <c r="H41" s="46"/>
    </row>
    <row r="42" spans="2:8" ht="14.25">
      <c r="B42" s="42"/>
      <c r="C42" s="42"/>
      <c r="D42" s="42"/>
      <c r="E42" s="42"/>
      <c r="F42" s="42"/>
      <c r="G42" s="42"/>
      <c r="H42" s="42"/>
    </row>
    <row r="43" spans="2:8" ht="14.25">
      <c r="B43" s="40" t="s">
        <v>33</v>
      </c>
      <c r="C43" s="41"/>
      <c r="D43" s="47"/>
      <c r="E43" s="47"/>
      <c r="F43" s="48"/>
      <c r="G43" s="44"/>
      <c r="H43" s="44"/>
    </row>
    <row r="44" spans="2:8" ht="14.25">
      <c r="B44" s="49" t="s">
        <v>34</v>
      </c>
      <c r="C44" s="50"/>
      <c r="D44" s="51"/>
      <c r="E44" s="51"/>
      <c r="F44" s="49"/>
      <c r="G44" s="50"/>
      <c r="H44" s="50"/>
    </row>
  </sheetData>
  <sheetProtection/>
  <mergeCells count="18">
    <mergeCell ref="B43:C43"/>
    <mergeCell ref="F43:H43"/>
    <mergeCell ref="B44:C44"/>
    <mergeCell ref="F44:H44"/>
    <mergeCell ref="B35:C35"/>
    <mergeCell ref="B38:C38"/>
    <mergeCell ref="F38:H38"/>
    <mergeCell ref="B39:C39"/>
    <mergeCell ref="F39:H39"/>
    <mergeCell ref="B41:C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2016-12-22T17:35:59Z</cp:lastPrinted>
  <dcterms:created xsi:type="dcterms:W3CDTF">2016-10-11T20:59:14Z</dcterms:created>
  <dcterms:modified xsi:type="dcterms:W3CDTF">2021-04-23T17:09:50Z</dcterms:modified>
  <cp:category/>
  <cp:version/>
  <cp:contentType/>
  <cp:contentStatus/>
</cp:coreProperties>
</file>